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6d106f40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9c0c179093a4dd0"/>
    <x:sheet xmlns:r="http://schemas.openxmlformats.org/officeDocument/2006/relationships" name="Application Tracker" sheetId="2" r:id="R6f48a872e0394481"/>
    <x:sheet xmlns:r="http://schemas.openxmlformats.org/officeDocument/2006/relationships" name="First Payday Budget" sheetId="3" r:id="R947f8143d12c49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£#,##0.00;[Red](£#,##0.00)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5395B"/>
      <x:name val="Carlito"/>
    </x:font>
    <x:font>
      <x:b/>
      <x:sz val="11"/>
      <x:color rgb="FF117A88"/>
      <x:name val="Carlito"/>
    </x:font>
    <x:font>
      <x:sz val="11"/>
      <x:color rgb="FF526879"/>
      <x:name val="Carlito"/>
    </x:font>
    <x:font>
      <x:b/>
      <x:sz val="11"/>
      <x:color rgb="FFFFFFFF"/>
      <x:name val="Carlito"/>
    </x:font>
    <x:font>
      <x:sz val="11"/>
      <x:color rgb="FF15395B"/>
      <x:name val="Carlito"/>
    </x:font>
    <x:font>
      <x:sz val="11"/>
      <x:color rgb="FF155A9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395B"/>
      </x:patternFill>
    </x:fill>
    <x:fill>
      <x:patternFill patternType="solid">
        <x:fgColor rgb="FFD9ECF2"/>
      </x:patternFill>
    </x:fill>
    <x:fill>
      <x:patternFill patternType="solid">
        <x:fgColor rgb="FFEAF4F7"/>
      </x:patternFill>
    </x:fill>
    <x:fill>
      <x:patternFill patternType="solid">
        <x:fgColor rgb="FFF1F6FA"/>
      </x:patternFill>
    </x:fill>
    <x:fill>
      <x:patternFill patternType="solid">
        <x:fgColor rgb="FF147D8A"/>
      </x:patternFill>
    </x:fill>
    <x:fill>
      <x:patternFill patternType="solid">
        <x:fgColor rgb="FFE0F2FE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201" fontId="7" fillId="7" borderId="0" xfId="0" applyNumberFormat="1" applyFont="1" applyFill="1" applyBorder="1"/>
    <x:xf numFmtId="201" fontId="0" fillId="0" borderId="0" xfId="0" applyNumberFormat="1" applyFont="1" applyFill="1" applyBorder="1"/>
    <x:xf numFmtId="201" fontId="2" fillId="4" borderId="0" xfId="0" applyNumberFormat="1" applyFont="1" applyFill="1" applyBorder="1"/>
    <x:xf numFmtId="201" fontId="7" fillId="7" borderId="1" xfId="0" applyNumberFormat="1" applyFont="1" applyFill="1" applyBorder="1"/>
    <x:xf numFmtId="201" fontId="0" fillId="0" borderId="1" xfId="0" applyNumberFormat="1" applyFont="1" applyFill="1" applyBorder="1"/>
    <x:xf numFmtId="201" fontId="2" fillId="4" borderId="1" xfId="0" applyNumberFormat="1" applyFont="1" applyFill="1" applyBorder="1"/>
  </x:cellXfs>
  <x:cellStyles count="1">
    <x:cellStyle name="Normal" xfId="0"/>
  </x:cellStyles>
  <x:dxfs count="2">
    <x:dxf>
      <x:font>
        <x:color rgb="FFB91C1C"/>
      </x:font>
    </x:dxf>
    <x:dxf>
      <x:fill>
        <x:patternFill patternType="solid">
          <x:bgColor rgb="FFFFF2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e8b9319514c48" /><Relationship Type="http://schemas.openxmlformats.org/officeDocument/2006/relationships/theme" Target="/xl/theme/theme1.xml" Id="R21fc8d9566504dc8" /><Relationship Type="http://schemas.openxmlformats.org/officeDocument/2006/relationships/sharedStrings" Target="/xl/sharedStrings.xml" Id="R33ac6ad5509e4045" /><Relationship Type="http://schemas.openxmlformats.org/officeDocument/2006/relationships/worksheet" Target="/xl/worksheets/sheet1.xml" Id="R09c0c179093a4dd0" /><Relationship Type="http://schemas.openxmlformats.org/officeDocument/2006/relationships/worksheet" Target="/xl/worksheets/sheet2.xml" Id="R6f48a872e0394481" /><Relationship Type="http://schemas.openxmlformats.org/officeDocument/2006/relationships/worksheet" Target="/xl/worksheets/sheet3.xml" Id="R947f8143d12c49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2" max="2" width="66" hidden="0" customWidth="1"/>
    <x:col min="1" max="1" width="6" hidden="0" customWidth="1"/>
  </x:cols>
  <x:sheetData>
    <x:row r="1" ht="33" customHeight="1">
      <x:c r="A1" s="3" t="str">
        <x:v>Scholarmake | UK Internship Planner 2027</x:v>
      </x:c>
      <x:c r="B1" s="3"/>
      <x:c r="C1" s="3"/>
      <x:c r="D1" s="3"/>
      <x:c r="E1" s="3"/>
      <x:c r="F1" s="3"/>
      <x:c r="G1" s="3"/>
    </x:row>
    <x:row r="3">
      <x:c r="A3" s="9" t="str">
        <x:v>How to use this workbook</x:v>
      </x:c>
      <x:c r="B3" s="9" t="str"/>
      <x:c r="C3" t="str"/>
      <x:c r="D3" t="str"/>
    </x:row>
    <x:row r="4" ht="34" customHeight="1">
      <x:c r="A4" s="12" t="str">
        <x:v>1</x:v>
      </x:c>
      <x:c r="B4" s="6" t="str">
        <x:v>Open Application Tracker and enter employer, location, official vacancy URL and deadlines.</x:v>
      </x:c>
      <x:c r="C4" t="str"/>
      <x:c r="D4" t="str"/>
    </x:row>
    <x:row r="5" ht="34" customHeight="1">
      <x:c r="A5" s="12" t="str">
        <x:v>2</x:v>
      </x:c>
      <x:c r="B5" s="6" t="str">
        <x:v>Keep one row per role and record assessment due dates separately from the application deadline.</x:v>
      </x:c>
      <x:c r="C5" t="str"/>
      <x:c r="D5" t="str"/>
    </x:row>
    <x:row r="6" ht="34" customHeight="1">
      <x:c r="A6" s="12" t="str">
        <x:v>3</x:v>
      </x:c>
      <x:c r="B6" s="6" t="str">
        <x:v>Enter your own costs in First Payday Budget before accepting any relocation offer.</x:v>
      </x:c>
      <x:c r="C6" t="str"/>
      <x:c r="D6" t="str"/>
    </x:row>
    <x:row r="7" ht="34" customHeight="1">
      <x:c r="A7" s="12" t="str">
        <x:v>4</x:v>
      </x:c>
      <x:c r="B7" s="6" t="str">
        <x:v>Review the advert when your deadline approaches. Listings can change without notice.</x:v>
      </x:c>
      <x:c r="C7" t="str"/>
      <x:c r="D7" t="str"/>
    </x:row>
    <x:row r="8" ht="34" customHeight="1">
      <x:c r="A8" s="12" t="str">
        <x:v>5</x:v>
      </x:c>
      <x:c r="B8" s="6" t="str">
        <x:v>Only put real tasks and achievements on your CV; the sample row is illustrative.</x:v>
      </x:c>
      <x:c r="C8" t="str"/>
      <x:c r="D8" t="str"/>
    </x:row>
    <x:row r="10">
      <x:c r="A10" t="str">
        <x:v>Data sources</x:v>
      </x:c>
      <x:c r="B10" t="str">
        <x:v>Direct employer adverts; not an automatically updating vacancy feed</x:v>
      </x:c>
    </x:row>
    <x:row r="11">
      <x:c r="A11" t="str">
        <x:v>Prepared</x:v>
      </x:c>
      <x:c r="B11" t="str">
        <x:v>10 October 2026</x:v>
      </x:c>
    </x:row>
    <x:row r="12">
      <x:c r="A12" t="str">
        <x:v>Important</x:v>
      </x:c>
      <x:c r="B12" s="6" t="str">
        <x:v>The file is an editable planner, not evidence any vacancy remains open.</x:v>
      </x:c>
    </x:row>
    <x:row r="13">
      <x:c r="A13" t="str">
        <x:v>Scholarmake</x:v>
      </x:c>
      <x:c r="B13" t="str">
        <x:v>https://scholarmake.com/</x:v>
      </x:c>
    </x:row>
  </x:sheetData>
  <x:mergeCells>
    <x:mergeCell ref="A1:G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5" hidden="0" customWidth="1"/>
    <x:col min="3" max="3" width="39" hidden="0" customWidth="1"/>
    <x:col min="4" max="4" width="21" hidden="0" customWidth="1"/>
    <x:col min="5" max="5" width="12" hidden="0" customWidth="1"/>
    <x:col min="6" max="6" width="12" hidden="0" customWidth="1"/>
    <x:col min="7" max="7" width="13" hidden="0" customWidth="1"/>
    <x:col min="8" max="8" width="16" hidden="0" customWidth="1"/>
    <x:col min="9" max="9" width="14" hidden="0" customWidth="1"/>
    <x:col min="10" max="10" width="16" hidden="0" customWidth="1"/>
    <x:col min="11" max="11" width="14" hidden="0" customWidth="1"/>
    <x:col min="12" max="12" width="38" hidden="0" customWidth="1"/>
    <x:col min="13" max="13" width="43" hidden="0" customWidth="1"/>
    <x:col min="14" max="14" width="11" hidden="0" customWidth="1"/>
  </x:cols>
  <x:sheetData>
    <x:row r="1" ht="34" customHeight="1">
      <x:c r="A1" s="3" t="str">
        <x:v>2027 UK Internship Application Tracker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>
      <x:c r="A2" s="15" t="str">
        <x:v>Roles logged</x:v>
      </x:c>
      <x:c r="B2" s="15" t="n">
        <x:f>COUNTIF(A6:A35,"?*")</x:f>
        <x:v>0</x:v>
      </x:c>
      <x:c r="C2" s="15"/>
      <x:c r="D2" s="15" t="str">
        <x:v>Applications sent</x:v>
      </x:c>
      <x:c r="E2" s="15" t="n">
        <x:f>COUNTIF(H6:H35,"Applied")+COUNTIF(H6:H35,"Assessment")+COUNTIF(H6:H35,"Interview")+COUNTIF(H6:H35,"Offer")</x:f>
        <x:v>0</x:v>
      </x:c>
      <x:c r="F2" s="15"/>
      <x:c r="G2" s="15" t="str">
        <x:v>Upcoming within 7 days</x:v>
      </x:c>
      <x:c r="H2" s="15" t="n">
        <x:f>COUNTIFS(G6:G35,"&gt;="&amp;TODAY(),G6:G35,"&lt;="&amp;TODAY()+7)</x:f>
        <x:v>0</x:v>
      </x:c>
      <x:c r="I2" s="15"/>
      <x:c r="J2" s="15" t="str">
        <x:v>Interviews</x:v>
      </x:c>
      <x:c r="K2" s="15" t="n">
        <x:f>COUNTIF(H6:H35,"Interview")</x:f>
        <x:v>0</x:v>
      </x:c>
      <x:c r="L2" s="15"/>
      <x:c r="M2" s="15"/>
      <x:c r="N2" s="15"/>
    </x:row>
    <x:row r="4">
      <x:c r="A4" s="19" t="str">
        <x:v>Enter dates in your local calendar format. Blank rows are for your applications; the first example is fictional.</x:v>
      </x:c>
      <x:c r="B4" s="19"/>
      <x:c r="C4" s="19"/>
      <x:c r="D4" s="19"/>
      <x:c r="E4" s="19"/>
      <x:c r="F4" s="19"/>
      <x:c r="G4" s="19"/>
      <x:c r="H4" s="19"/>
      <x:c r="I4" s="19"/>
      <x:c r="J4" s="19"/>
      <x:c r="K4" s="19"/>
      <x:c r="L4" s="19"/>
      <x:c r="M4" s="19"/>
      <x:c r="N4" s="19"/>
    </x:row>
    <x:row r="5" ht="30" customHeight="1">
      <x:c r="A5" s="24" t="str">
        <x:v>Employer</x:v>
      </x:c>
      <x:c r="B5" s="24" t="str">
        <x:v>Role / Job ID</x:v>
      </x:c>
      <x:c r="C5" s="24" t="str">
        <x:v>Official advert URL</x:v>
      </x:c>
      <x:c r="D5" s="24" t="str">
        <x:v>Region / Location</x:v>
      </x:c>
      <x:c r="E5" s="24" t="str">
        <x:v>Starts</x:v>
      </x:c>
      <x:c r="F5" s="24" t="str">
        <x:v>Ends</x:v>
      </x:c>
      <x:c r="G5" s="24" t="str">
        <x:v>Apply by</x:v>
      </x:c>
      <x:c r="H5" s="24" t="str">
        <x:v>Status</x:v>
      </x:c>
      <x:c r="I5" s="24" t="str">
        <x:v>Date applied</x:v>
      </x:c>
      <x:c r="J5" s="24" t="str">
        <x:v>Assessment due</x:v>
      </x:c>
      <x:c r="K5" s="24" t="str">
        <x:v>Checked on</x:v>
      </x:c>
      <x:c r="L5" s="24" t="str">
        <x:v>Next action</x:v>
      </x:c>
      <x:c r="M5" s="24" t="str">
        <x:v>Evidence / Notes</x:v>
      </x:c>
      <x:c r="N5" s="24" t="str">
        <x:v>Days left</x:v>
      </x:c>
    </x:row>
    <x:row r="6" ht="30" customHeight="1">
      <x:c r="A6" s="28" t="str">
        <x:v>Sample Employer</x:v>
      </x:c>
      <x:c r="B6" s="28" t="str">
        <x:v>Example internship / ID123</x:v>
      </x:c>
      <x:c r="C6" s="28" t="str">
        <x:v>https://example.org/replace-with-real-advert</x:v>
      </x:c>
      <x:c r="D6" s="28" t="str">
        <x:v>Bristol</x:v>
      </x:c>
      <x:c r="E6" s="30"/>
      <x:c r="F6" s="30"/>
      <x:c r="G6" s="30"/>
      <x:c r="H6" s="28" t="str">
        <x:v>Researching</x:v>
      </x:c>
      <x:c r="I6" s="30"/>
      <x:c r="J6" s="30"/>
      <x:c r="K6" s="30"/>
      <x:c r="L6" s="28" t="str">
        <x:v>Confirm graduation requirements</x:v>
      </x:c>
      <x:c r="M6" s="28" t="str">
        <x:v>Illustrative sample. Delete this row when starting.</x:v>
      </x:c>
      <x:c r="N6" s="28" t="str">
        <x:f>IF(G6="","",G6-TODAY())</x:f>
      </x:c>
    </x:row>
    <x:row r="7" ht="30" customHeight="1">
      <x:c r="A7" s="28"/>
      <x:c r="B7" s="28"/>
      <x:c r="C7" s="28"/>
      <x:c r="D7" s="28"/>
      <x:c r="E7" s="30"/>
      <x:c r="F7" s="30"/>
      <x:c r="G7" s="30"/>
      <x:c r="H7" s="28"/>
      <x:c r="I7" s="30"/>
      <x:c r="J7" s="30"/>
      <x:c r="K7" s="30"/>
      <x:c r="L7" s="28"/>
      <x:c r="M7" s="28"/>
      <x:c r="N7" s="28" t="str">
        <x:f>IF(G7="","",G7-TODAY())</x:f>
      </x:c>
    </x:row>
    <x:row r="8" ht="30" customHeight="1">
      <x:c r="A8" s="28"/>
      <x:c r="B8" s="28"/>
      <x:c r="C8" s="28"/>
      <x:c r="D8" s="28"/>
      <x:c r="E8" s="30"/>
      <x:c r="F8" s="30"/>
      <x:c r="G8" s="30"/>
      <x:c r="H8" s="28"/>
      <x:c r="I8" s="30"/>
      <x:c r="J8" s="30"/>
      <x:c r="K8" s="30"/>
      <x:c r="L8" s="28"/>
      <x:c r="M8" s="28"/>
      <x:c r="N8" s="28" t="str">
        <x:f>IF(G8="","",G8-TODAY())</x:f>
      </x:c>
    </x:row>
    <x:row r="9" ht="30" customHeight="1">
      <x:c r="A9" s="28"/>
      <x:c r="B9" s="28"/>
      <x:c r="C9" s="28"/>
      <x:c r="D9" s="28"/>
      <x:c r="E9" s="30"/>
      <x:c r="F9" s="30"/>
      <x:c r="G9" s="30"/>
      <x:c r="H9" s="28"/>
      <x:c r="I9" s="30"/>
      <x:c r="J9" s="30"/>
      <x:c r="K9" s="30"/>
      <x:c r="L9" s="28"/>
      <x:c r="M9" s="28"/>
      <x:c r="N9" s="28" t="str">
        <x:f>IF(G9="","",G9-TODAY())</x:f>
      </x:c>
    </x:row>
    <x:row r="10" ht="30" customHeight="1">
      <x:c r="A10" s="28"/>
      <x:c r="B10" s="28"/>
      <x:c r="C10" s="28"/>
      <x:c r="D10" s="28"/>
      <x:c r="E10" s="30"/>
      <x:c r="F10" s="30"/>
      <x:c r="G10" s="30"/>
      <x:c r="H10" s="28"/>
      <x:c r="I10" s="30"/>
      <x:c r="J10" s="30"/>
      <x:c r="K10" s="30"/>
      <x:c r="L10" s="28"/>
      <x:c r="M10" s="28"/>
      <x:c r="N10" s="28" t="str">
        <x:f>IF(G10="","",G10-TODAY())</x:f>
      </x:c>
    </x:row>
    <x:row r="11" ht="30" customHeight="1">
      <x:c r="A11" s="28"/>
      <x:c r="B11" s="28"/>
      <x:c r="C11" s="28"/>
      <x:c r="D11" s="28"/>
      <x:c r="E11" s="30"/>
      <x:c r="F11" s="30"/>
      <x:c r="G11" s="30"/>
      <x:c r="H11" s="28"/>
      <x:c r="I11" s="30"/>
      <x:c r="J11" s="30"/>
      <x:c r="K11" s="30"/>
      <x:c r="L11" s="28"/>
      <x:c r="M11" s="28"/>
      <x:c r="N11" s="28" t="str">
        <x:f>IF(G11="","",G11-TODAY())</x:f>
      </x:c>
    </x:row>
    <x:row r="12" ht="30" customHeight="1">
      <x:c r="A12" s="28"/>
      <x:c r="B12" s="28"/>
      <x:c r="C12" s="28"/>
      <x:c r="D12" s="28"/>
      <x:c r="E12" s="30"/>
      <x:c r="F12" s="30"/>
      <x:c r="G12" s="30"/>
      <x:c r="H12" s="28"/>
      <x:c r="I12" s="30"/>
      <x:c r="J12" s="30"/>
      <x:c r="K12" s="30"/>
      <x:c r="L12" s="28"/>
      <x:c r="M12" s="28"/>
      <x:c r="N12" s="28" t="str">
        <x:f>IF(G12="","",G12-TODAY())</x:f>
      </x:c>
    </x:row>
    <x:row r="13" ht="30" customHeight="1">
      <x:c r="A13" s="28"/>
      <x:c r="B13" s="28"/>
      <x:c r="C13" s="28"/>
      <x:c r="D13" s="28"/>
      <x:c r="E13" s="30"/>
      <x:c r="F13" s="30"/>
      <x:c r="G13" s="30"/>
      <x:c r="H13" s="28"/>
      <x:c r="I13" s="30"/>
      <x:c r="J13" s="30"/>
      <x:c r="K13" s="30"/>
      <x:c r="L13" s="28"/>
      <x:c r="M13" s="28"/>
      <x:c r="N13" s="28" t="str">
        <x:f>IF(G13="","",G13-TODAY())</x:f>
      </x:c>
    </x:row>
    <x:row r="14" ht="30" customHeight="1">
      <x:c r="A14" s="28"/>
      <x:c r="B14" s="28"/>
      <x:c r="C14" s="28"/>
      <x:c r="D14" s="28"/>
      <x:c r="E14" s="30"/>
      <x:c r="F14" s="30"/>
      <x:c r="G14" s="30"/>
      <x:c r="H14" s="28"/>
      <x:c r="I14" s="30"/>
      <x:c r="J14" s="30"/>
      <x:c r="K14" s="30"/>
      <x:c r="L14" s="28"/>
      <x:c r="M14" s="28"/>
      <x:c r="N14" s="28" t="str">
        <x:f>IF(G14="","",G14-TODAY())</x:f>
      </x:c>
    </x:row>
    <x:row r="15" ht="30" customHeight="1">
      <x:c r="A15" s="28"/>
      <x:c r="B15" s="28"/>
      <x:c r="C15" s="28"/>
      <x:c r="D15" s="28"/>
      <x:c r="E15" s="30"/>
      <x:c r="F15" s="30"/>
      <x:c r="G15" s="30"/>
      <x:c r="H15" s="28"/>
      <x:c r="I15" s="30"/>
      <x:c r="J15" s="30"/>
      <x:c r="K15" s="30"/>
      <x:c r="L15" s="28"/>
      <x:c r="M15" s="28"/>
      <x:c r="N15" s="28" t="str">
        <x:f>IF(G15="","",G15-TODAY())</x:f>
      </x:c>
    </x:row>
    <x:row r="16" ht="30" customHeight="1">
      <x:c r="A16" s="28"/>
      <x:c r="B16" s="28"/>
      <x:c r="C16" s="28"/>
      <x:c r="D16" s="28"/>
      <x:c r="E16" s="30"/>
      <x:c r="F16" s="30"/>
      <x:c r="G16" s="30"/>
      <x:c r="H16" s="28"/>
      <x:c r="I16" s="30"/>
      <x:c r="J16" s="30"/>
      <x:c r="K16" s="30"/>
      <x:c r="L16" s="28"/>
      <x:c r="M16" s="28"/>
      <x:c r="N16" s="28" t="str">
        <x:f>IF(G16="","",G16-TODAY())</x:f>
      </x:c>
    </x:row>
    <x:row r="17" ht="30" customHeight="1">
      <x:c r="A17" s="28"/>
      <x:c r="B17" s="28"/>
      <x:c r="C17" s="28"/>
      <x:c r="D17" s="28"/>
      <x:c r="E17" s="30"/>
      <x:c r="F17" s="30"/>
      <x:c r="G17" s="30"/>
      <x:c r="H17" s="28"/>
      <x:c r="I17" s="30"/>
      <x:c r="J17" s="30"/>
      <x:c r="K17" s="30"/>
      <x:c r="L17" s="28"/>
      <x:c r="M17" s="28"/>
      <x:c r="N17" s="28" t="str">
        <x:f>IF(G17="","",G17-TODAY())</x:f>
      </x:c>
    </x:row>
    <x:row r="18" ht="30" customHeight="1">
      <x:c r="A18" s="28"/>
      <x:c r="B18" s="28"/>
      <x:c r="C18" s="28"/>
      <x:c r="D18" s="28"/>
      <x:c r="E18" s="30"/>
      <x:c r="F18" s="30"/>
      <x:c r="G18" s="30"/>
      <x:c r="H18" s="28"/>
      <x:c r="I18" s="30"/>
      <x:c r="J18" s="30"/>
      <x:c r="K18" s="30"/>
      <x:c r="L18" s="28"/>
      <x:c r="M18" s="28"/>
      <x:c r="N18" s="28" t="str">
        <x:f>IF(G18="","",G18-TODAY())</x:f>
      </x:c>
    </x:row>
    <x:row r="19" ht="30" customHeight="1">
      <x:c r="A19" s="28"/>
      <x:c r="B19" s="28"/>
      <x:c r="C19" s="28"/>
      <x:c r="D19" s="28"/>
      <x:c r="E19" s="30"/>
      <x:c r="F19" s="30"/>
      <x:c r="G19" s="30"/>
      <x:c r="H19" s="28"/>
      <x:c r="I19" s="30"/>
      <x:c r="J19" s="30"/>
      <x:c r="K19" s="30"/>
      <x:c r="L19" s="28"/>
      <x:c r="M19" s="28"/>
      <x:c r="N19" s="28" t="str">
        <x:f>IF(G19="","",G19-TODAY())</x:f>
      </x:c>
    </x:row>
    <x:row r="20" ht="30" customHeight="1">
      <x:c r="A20" s="28"/>
      <x:c r="B20" s="28"/>
      <x:c r="C20" s="28"/>
      <x:c r="D20" s="28"/>
      <x:c r="E20" s="30"/>
      <x:c r="F20" s="30"/>
      <x:c r="G20" s="30"/>
      <x:c r="H20" s="28"/>
      <x:c r="I20" s="30"/>
      <x:c r="J20" s="30"/>
      <x:c r="K20" s="30"/>
      <x:c r="L20" s="28"/>
      <x:c r="M20" s="28"/>
      <x:c r="N20" s="28" t="str">
        <x:f>IF(G20="","",G20-TODAY())</x:f>
      </x:c>
    </x:row>
    <x:row r="21" ht="30" customHeight="1">
      <x:c r="A21" s="28"/>
      <x:c r="B21" s="28"/>
      <x:c r="C21" s="28"/>
      <x:c r="D21" s="28"/>
      <x:c r="E21" s="30"/>
      <x:c r="F21" s="30"/>
      <x:c r="G21" s="30"/>
      <x:c r="H21" s="28"/>
      <x:c r="I21" s="30"/>
      <x:c r="J21" s="30"/>
      <x:c r="K21" s="30"/>
      <x:c r="L21" s="28"/>
      <x:c r="M21" s="28"/>
      <x:c r="N21" s="28" t="str">
        <x:f>IF(G21="","",G21-TODAY())</x:f>
      </x:c>
    </x:row>
    <x:row r="22" ht="30" customHeight="1">
      <x:c r="A22" s="28"/>
      <x:c r="B22" s="28"/>
      <x:c r="C22" s="28"/>
      <x:c r="D22" s="28"/>
      <x:c r="E22" s="30"/>
      <x:c r="F22" s="30"/>
      <x:c r="G22" s="30"/>
      <x:c r="H22" s="28"/>
      <x:c r="I22" s="30"/>
      <x:c r="J22" s="30"/>
      <x:c r="K22" s="30"/>
      <x:c r="L22" s="28"/>
      <x:c r="M22" s="28"/>
      <x:c r="N22" s="28" t="str">
        <x:f>IF(G22="","",G22-TODAY())</x:f>
      </x:c>
    </x:row>
    <x:row r="23" ht="30" customHeight="1">
      <x:c r="A23" s="28"/>
      <x:c r="B23" s="28"/>
      <x:c r="C23" s="28"/>
      <x:c r="D23" s="28"/>
      <x:c r="E23" s="30"/>
      <x:c r="F23" s="30"/>
      <x:c r="G23" s="30"/>
      <x:c r="H23" s="28"/>
      <x:c r="I23" s="30"/>
      <x:c r="J23" s="30"/>
      <x:c r="K23" s="30"/>
      <x:c r="L23" s="28"/>
      <x:c r="M23" s="28"/>
      <x:c r="N23" s="28" t="str">
        <x:f>IF(G23="","",G23-TODAY())</x:f>
      </x:c>
    </x:row>
    <x:row r="24" ht="30" customHeight="1">
      <x:c r="A24" s="28"/>
      <x:c r="B24" s="28"/>
      <x:c r="C24" s="28"/>
      <x:c r="D24" s="28"/>
      <x:c r="E24" s="30"/>
      <x:c r="F24" s="30"/>
      <x:c r="G24" s="30"/>
      <x:c r="H24" s="28"/>
      <x:c r="I24" s="30"/>
      <x:c r="J24" s="30"/>
      <x:c r="K24" s="30"/>
      <x:c r="L24" s="28"/>
      <x:c r="M24" s="28"/>
      <x:c r="N24" s="28" t="str">
        <x:f>IF(G24="","",G24-TODAY())</x:f>
      </x:c>
    </x:row>
    <x:row r="25" ht="30" customHeight="1">
      <x:c r="A25" s="28"/>
      <x:c r="B25" s="28"/>
      <x:c r="C25" s="28"/>
      <x:c r="D25" s="28"/>
      <x:c r="E25" s="30"/>
      <x:c r="F25" s="30"/>
      <x:c r="G25" s="30"/>
      <x:c r="H25" s="28"/>
      <x:c r="I25" s="30"/>
      <x:c r="J25" s="30"/>
      <x:c r="K25" s="30"/>
      <x:c r="L25" s="28"/>
      <x:c r="M25" s="28"/>
      <x:c r="N25" s="28" t="str">
        <x:f>IF(G25="","",G25-TODAY())</x:f>
      </x:c>
    </x:row>
    <x:row r="26" ht="30" customHeight="1">
      <x:c r="A26" s="28"/>
      <x:c r="B26" s="28"/>
      <x:c r="C26" s="28"/>
      <x:c r="D26" s="28"/>
      <x:c r="E26" s="30"/>
      <x:c r="F26" s="30"/>
      <x:c r="G26" s="30"/>
      <x:c r="H26" s="28"/>
      <x:c r="I26" s="30"/>
      <x:c r="J26" s="30"/>
      <x:c r="K26" s="30"/>
      <x:c r="L26" s="28"/>
      <x:c r="M26" s="28"/>
      <x:c r="N26" s="28" t="str">
        <x:f>IF(G26="","",G26-TODAY())</x:f>
      </x:c>
    </x:row>
    <x:row r="27" ht="30" customHeight="1">
      <x:c r="A27" s="28"/>
      <x:c r="B27" s="28"/>
      <x:c r="C27" s="28"/>
      <x:c r="D27" s="28"/>
      <x:c r="E27" s="30"/>
      <x:c r="F27" s="30"/>
      <x:c r="G27" s="30"/>
      <x:c r="H27" s="28"/>
      <x:c r="I27" s="30"/>
      <x:c r="J27" s="30"/>
      <x:c r="K27" s="30"/>
      <x:c r="L27" s="28"/>
      <x:c r="M27" s="28"/>
      <x:c r="N27" s="28" t="str">
        <x:f>IF(G27="","",G27-TODAY())</x:f>
      </x:c>
    </x:row>
    <x:row r="28" ht="30" customHeight="1">
      <x:c r="A28" s="28"/>
      <x:c r="B28" s="28"/>
      <x:c r="C28" s="28"/>
      <x:c r="D28" s="28"/>
      <x:c r="E28" s="30"/>
      <x:c r="F28" s="30"/>
      <x:c r="G28" s="30"/>
      <x:c r="H28" s="28"/>
      <x:c r="I28" s="30"/>
      <x:c r="J28" s="30"/>
      <x:c r="K28" s="30"/>
      <x:c r="L28" s="28"/>
      <x:c r="M28" s="28"/>
      <x:c r="N28" s="28" t="str">
        <x:f>IF(G28="","",G28-TODAY())</x:f>
      </x:c>
    </x:row>
    <x:row r="29" ht="30" customHeight="1">
      <x:c r="A29" s="28"/>
      <x:c r="B29" s="28"/>
      <x:c r="C29" s="28"/>
      <x:c r="D29" s="28"/>
      <x:c r="E29" s="30"/>
      <x:c r="F29" s="30"/>
      <x:c r="G29" s="30"/>
      <x:c r="H29" s="28"/>
      <x:c r="I29" s="30"/>
      <x:c r="J29" s="30"/>
      <x:c r="K29" s="30"/>
      <x:c r="L29" s="28"/>
      <x:c r="M29" s="28"/>
      <x:c r="N29" s="28" t="str">
        <x:f>IF(G29="","",G29-TODAY())</x:f>
      </x:c>
    </x:row>
    <x:row r="30" ht="30" customHeight="1">
      <x:c r="A30" s="28"/>
      <x:c r="B30" s="28"/>
      <x:c r="C30" s="28"/>
      <x:c r="D30" s="28"/>
      <x:c r="E30" s="30"/>
      <x:c r="F30" s="30"/>
      <x:c r="G30" s="30"/>
      <x:c r="H30" s="28"/>
      <x:c r="I30" s="30"/>
      <x:c r="J30" s="30"/>
      <x:c r="K30" s="30"/>
      <x:c r="L30" s="28"/>
      <x:c r="M30" s="28"/>
      <x:c r="N30" s="28" t="str">
        <x:f>IF(G30="","",G30-TODAY())</x:f>
      </x:c>
    </x:row>
    <x:row r="31" ht="30" customHeight="1">
      <x:c r="A31" s="28"/>
      <x:c r="B31" s="28"/>
      <x:c r="C31" s="28"/>
      <x:c r="D31" s="28"/>
      <x:c r="E31" s="30"/>
      <x:c r="F31" s="30"/>
      <x:c r="G31" s="30"/>
      <x:c r="H31" s="28"/>
      <x:c r="I31" s="30"/>
      <x:c r="J31" s="30"/>
      <x:c r="K31" s="30"/>
      <x:c r="L31" s="28"/>
      <x:c r="M31" s="28"/>
      <x:c r="N31" s="28" t="str">
        <x:f>IF(G31="","",G31-TODAY())</x:f>
      </x:c>
    </x:row>
    <x:row r="32" ht="30" customHeight="1">
      <x:c r="A32" s="28"/>
      <x:c r="B32" s="28"/>
      <x:c r="C32" s="28"/>
      <x:c r="D32" s="28"/>
      <x:c r="E32" s="30"/>
      <x:c r="F32" s="30"/>
      <x:c r="G32" s="30"/>
      <x:c r="H32" s="28"/>
      <x:c r="I32" s="30"/>
      <x:c r="J32" s="30"/>
      <x:c r="K32" s="30"/>
      <x:c r="L32" s="28"/>
      <x:c r="M32" s="28"/>
      <x:c r="N32" s="28" t="str">
        <x:f>IF(G32="","",G32-TODAY())</x:f>
      </x:c>
    </x:row>
    <x:row r="33" ht="30" customHeight="1">
      <x:c r="A33" s="28"/>
      <x:c r="B33" s="28"/>
      <x:c r="C33" s="28"/>
      <x:c r="D33" s="28"/>
      <x:c r="E33" s="30"/>
      <x:c r="F33" s="30"/>
      <x:c r="G33" s="30"/>
      <x:c r="H33" s="28"/>
      <x:c r="I33" s="30"/>
      <x:c r="J33" s="30"/>
      <x:c r="K33" s="30"/>
      <x:c r="L33" s="28"/>
      <x:c r="M33" s="28"/>
      <x:c r="N33" s="28" t="str">
        <x:f>IF(G33="","",G33-TODAY())</x:f>
      </x:c>
    </x:row>
    <x:row r="34" ht="30" customHeight="1">
      <x:c r="A34" s="28"/>
      <x:c r="B34" s="28"/>
      <x:c r="C34" s="28"/>
      <x:c r="D34" s="28"/>
      <x:c r="E34" s="30"/>
      <x:c r="F34" s="30"/>
      <x:c r="G34" s="30"/>
      <x:c r="H34" s="28"/>
      <x:c r="I34" s="30"/>
      <x:c r="J34" s="30"/>
      <x:c r="K34" s="30"/>
      <x:c r="L34" s="28"/>
      <x:c r="M34" s="28"/>
      <x:c r="N34" s="28" t="str">
        <x:f>IF(G34="","",G34-TODAY())</x:f>
      </x:c>
    </x:row>
    <x:row r="35" ht="30" customHeight="1">
      <x:c r="A35" s="28"/>
      <x:c r="B35" s="28"/>
      <x:c r="C35" s="28"/>
      <x:c r="D35" s="28"/>
      <x:c r="E35" s="30"/>
      <x:c r="F35" s="30"/>
      <x:c r="G35" s="30"/>
      <x:c r="H35" s="28"/>
      <x:c r="I35" s="30"/>
      <x:c r="J35" s="30"/>
      <x:c r="K35" s="30"/>
      <x:c r="L35" s="28"/>
      <x:c r="M35" s="28"/>
      <x:c r="N35" s="28" t="str">
        <x:f>IF(G35="","",G35-TODAY())</x:f>
      </x:c>
    </x:row>
  </x:sheetData>
  <x:mergeCells>
    <x:mergeCell ref="A1:N1"/>
    <x:mergeCell ref="A4:N4"/>
  </x:mergeCells>
  <x:conditionalFormatting sqref="N6:N35">
    <x:cfRule type="cellIs" dxfId="0" priority="1" operator="lessThan">
      <x:formula>0</x:formula>
    </x:cfRule>
    <x:cfRule type="cellIs" dxfId="1" priority="2" operator="lessThan">
      <x:formula>8</x:formula>
    </x:cfRule>
  </x:conditionalFormatting>
  <x:dataValidations count="1">
    <x:dataValidation type="list" sqref="H6:H35">
      <x:formula1>"Researching,Clarify,Ready,Applied,Assessment,Interview,Offer,Rejected,Closed,Withdrawn"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9" hidden="0" customWidth="1"/>
    <x:col min="3" max="3" width="60" hidden="0" customWidth="1"/>
  </x:cols>
  <x:sheetData>
    <x:row r="1" ht="34" customHeight="1">
      <x:c r="A1" s="3" t="str">
        <x:v>First Payday and Internship Budget</x:v>
      </x:c>
      <x:c r="B1" s="3"/>
      <x:c r="C1" s="3"/>
      <x:c r="D1" s="3"/>
    </x:row>
    <x:row r="3">
      <x:c r="A3" s="32" t="str">
        <x:v>Edit the blue input values. Results recalculate using your offer details, not salary estimates.</x:v>
      </x:c>
      <x:c r="B3" s="32"/>
      <x:c r="C3" s="32"/>
      <x:c r="D3" s="32"/>
    </x:row>
    <x:row r="5">
      <x:c r="A5" s="23" t="str">
        <x:v>Expense or income</x:v>
      </x:c>
      <x:c r="B5" s="23" t="str">
        <x:v>Your figure (£)</x:v>
      </x:c>
      <x:c r="C5" s="23" t="str">
        <x:v>Meaning</x:v>
      </x:c>
    </x:row>
    <x:row r="6" ht="26" customHeight="1">
      <x:c r="A6" t="str">
        <x:v>Net pay during placement</x:v>
      </x:c>
      <x:c r="B6" s="38" t="n">
        <x:v>0</x:v>
      </x:c>
      <x:c r="C6" s="6" t="str">
        <x:v>After deductions; use confirmed pay details</x:v>
      </x:c>
    </x:row>
    <x:row r="7" ht="26" customHeight="1">
      <x:c r="A7" t="str">
        <x:v>Temporary accommodation</x:v>
      </x:c>
      <x:c r="B7" s="38" t="n">
        <x:v>0</x:v>
      </x:c>
      <x:c r="C7" s="6" t="str">
        <x:v>Whole placement cost</x:v>
      </x:c>
    </x:row>
    <x:row r="8" ht="26" customHeight="1">
      <x:c r="A8" t="str">
        <x:v>Usual housing rent still owed</x:v>
      </x:c>
      <x:c r="B8" s="38" t="n">
        <x:v>0</x:v>
      </x:c>
      <x:c r="C8" s="6" t="str">
        <x:v>Costs while away</x:v>
      </x:c>
    </x:row>
    <x:row r="9" ht="26" customHeight="1">
      <x:c r="A9" t="str">
        <x:v>Food</x:v>
      </x:c>
      <x:c r="B9" s="38" t="n">
        <x:v>0</x:v>
      </x:c>
      <x:c r="C9" s="6" t="str">
        <x:v>During the placement</x:v>
      </x:c>
    </x:row>
    <x:row r="10" ht="26" customHeight="1">
      <x:c r="A10" t="str">
        <x:v>Travel</x:v>
      </x:c>
      <x:c r="B10" s="38" t="n">
        <x:v>0</x:v>
      </x:c>
      <x:c r="C10" s="6" t="str">
        <x:v>Relocation and ongoing travel</x:v>
      </x:c>
    </x:row>
    <x:row r="11" ht="26" customHeight="1">
      <x:c r="A11" t="str">
        <x:v>Other work costs</x:v>
      </x:c>
      <x:c r="B11" s="38" t="n">
        <x:v>0</x:v>
      </x:c>
      <x:c r="C11" s="6" t="str">
        <x:v>Equipment, laundry or mandatory costs</x:v>
      </x:c>
    </x:row>
    <x:row r="12" ht="26" customHeight="1">
      <x:c r="A12" t="str">
        <x:v>Emergency reserve</x:v>
      </x:c>
      <x:c r="B12" s="38" t="n">
        <x:v>0</x:v>
      </x:c>
      <x:c r="C12" s="6" t="str">
        <x:v>Keep a buffer</x:v>
      </x:c>
    </x:row>
    <x:row r="13" ht="26" customHeight="1">
      <x:c r="A13" t="str">
        <x:v>Employer support paid upfront</x:v>
      </x:c>
      <x:c r="B13" s="38" t="n">
        <x:v>0</x:v>
      </x:c>
      <x:c r="C13" s="6" t="str">
        <x:v>Confirmed money available before first payday</x:v>
      </x:c>
    </x:row>
    <x:row r="14" ht="26" customHeight="1">
      <x:c r="A14" t="str">
        <x:v>Upfront rent</x:v>
      </x:c>
      <x:c r="B14" s="38" t="n">
        <x:v>0</x:v>
      </x:c>
      <x:c r="C14" s="6" t="str">
        <x:v>Due before first wage</x:v>
      </x:c>
    </x:row>
    <x:row r="15" ht="26" customHeight="1">
      <x:c r="A15" t="str">
        <x:v>Refundable deposit</x:v>
      </x:c>
      <x:c r="B15" s="38" t="n">
        <x:v>0</x:v>
      </x:c>
      <x:c r="C15" s="6" t="str">
        <x:v>Requires cash even if refunded later</x:v>
      </x:c>
    </x:row>
    <x:row r="16" ht="26" customHeight="1">
      <x:c r="A16" t="str">
        <x:v>Upfront travel</x:v>
      </x:c>
      <x:c r="B16" s="38" t="n">
        <x:v>0</x:v>
      </x:c>
      <x:c r="C16" s="6" t="str">
        <x:v>Due before first wage</x:v>
      </x:c>
    </x:row>
    <x:row r="17" ht="26" customHeight="1">
      <x:c r="A17" t="str">
        <x:v>Other upfront spending</x:v>
      </x:c>
      <x:c r="B17" s="38" t="n">
        <x:v>0</x:v>
      </x:c>
      <x:c r="C17" s="6" t="str">
        <x:v>Food, commuting or essentials</x:v>
      </x:c>
    </x:row>
    <x:row r="18">
      <x:c r="B18" s="39"/>
    </x:row>
    <x:row r="19">
      <x:c r="B19" s="39"/>
    </x:row>
    <x:row r="20">
      <x:c r="A20" s="15" t="str">
        <x:v>Total placement expenses and reserve</x:v>
      </x:c>
      <x:c r="B20" s="40" t="n">
        <x:f>SUM(B7:B12)</x:f>
        <x:v>0</x:v>
      </x:c>
    </x:row>
    <x:row r="21">
      <x:c r="A21" s="15" t="str">
        <x:v>Net amount left after placement expenses</x:v>
      </x:c>
      <x:c r="B21" s="40" t="n">
        <x:f>B6-B20</x:f>
        <x:v>0</x:v>
      </x:c>
    </x:row>
    <x:row r="22">
      <x:c r="A22" s="15" t="str">
        <x:v>Cash required before first payday</x:v>
      </x:c>
      <x:c r="B22" s="40" t="n">
        <x:f>MAX(0,SUM(B14:B17)-B13)</x:f>
        <x:v>0</x:v>
      </x:c>
    </x:row>
    <x:row r="24" ht="40" customHeight="1">
      <x:c r="A24" s="6" t="str">
        <x:v>A refundable deposit is an upfront cash requirement, not necessarily a final cost. Avoid double-counting expenses.</x:v>
      </x:c>
      <x:c r="B24" s="6"/>
      <x:c r="C24" s="6"/>
    </x:row>
  </x:sheetData>
  <x:mergeCells>
    <x:mergeCell ref="A1:D1"/>
    <x:mergeCell ref="A3:D3"/>
    <x:mergeCell ref="A24:C24"/>
  </x:mergeCells>
  <x:pageMargins left="0.7" right="0.7" top="0.75" bottom="0.75" header="0.3" footer="0.3"/>
</x:worksheet>
</file>